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<sst xmlns="http://schemas.openxmlformats.org/spreadsheetml/2006/main" count="57" uniqueCount="57">
  <si>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</si>
  <si>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GHT020</t>
  </si>
  <si>
    <t xml:space="preserve">m</t>
  </si>
  <si>
    <t xml:space="preserve">Chaînage horizontal, de briques linteau en terre cuite.</t>
  </si>
  <si>
    <r>
      <rPr>
        <sz val="8.25"/>
        <color rgb="FF000000"/>
        <rFont val="Arial"/>
        <family val="2"/>
      </rPr>
      <t xml:space="preserve">Chaînage horizontal, de briques "U" en terre cuite Linteau-chaînage R30 "WIENERBERGER", de 250x300x249 mm, pose avec du mortier de ciment industriel, couleur grise, M-5, fourni en vrac; avec renfort de béton de remplissage confectionné sur le chantier, C16/20 (X0(F); D10; S3; Cl 1,0), coulage avec des moyens manuels, et acier Fe E 500, avec une quantité approximative de 2,28 kg/m; pour mur porteur en maçonnerie. Comprend le fil de fer à lier et les séparateurs.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</si>
  <si>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</si>
  <si>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</si>
  <si>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</si>
  <si>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</si>
  <si>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</si>
  <si>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</si>
  <si>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mt04bwi031ne</t>
  </si>
  <si>
    <t xml:space="preserve">Brique "U" en terre cuite Linteau-chaînage R30 "WIENERBERGER", de 250x300x249 mm, selon NF EN 771-1, pour linteaux et chaînages horizontaux.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</si>
  <si>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</si>
  <si>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</si>
  <si>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</si>
  <si>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</si>
  <si>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</si>
  <si>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</si>
  <si>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</si>
  <si>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</si>
  <si>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</si>
  <si>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</si>
  <si>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</si>
  <si>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</si>
  <si>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</si>
  <si>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</si>
  <si>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</si>
  <si>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</si>
  <si>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</si>
  <si>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</si>
  <si>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</si>
  <si>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</si>
  <si>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</si>
  <si>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</si>
  <si>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</si>
  <si>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</si>
  <si>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</si>
  <si>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</si>
  <si>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</si>
  <si>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</si>
  <si>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</si>
  <si>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</si>
  <si>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</si>
  <si>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</si>
  <si>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</si>
  <si>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</si>
  <si>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</si>
  <si>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</si>
  <si>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</si>
  <si>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</si>
  <si>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</si>
  <si>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</si>
  <si>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</si>
  <si>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</si>
  <si>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2,41€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</si>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</sst>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5.91</v>
      </c>
      <c r="G9" s="13">
        <f ca="1">ROUND(INDIRECT(ADDRESS(ROW()+(0), COLUMN()+(-3), 1))*INDIRECT(ADDRESS(ROW()+(0), COLUMN()+(-1), 1)), 2)</f>
        <v>23.64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0.043</v>
      </c>
      <c r="E11" s="16" t="s">
        <v>19</v>
      </c>
      <c r="F11" s="17">
        <v>50.2</v>
      </c>
      <c r="G11" s="17">
        <f ca="1">ROUND(INDIRECT(ADDRESS(ROW()+(0), COLUMN()+(-3), 1))*INDIRECT(ADDRESS(ROW()+(0), COLUMN()+(-1), 1)), 2)</f>
        <v>2.16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2.394</v>
      </c>
      <c r="E12" s="16" t="s">
        <v>22</v>
      </c>
      <c r="F12" s="17">
        <v>2</v>
      </c>
      <c r="G12" s="17">
        <f ca="1">ROUND(INDIRECT(ADDRESS(ROW()+(0), COLUMN()+(-3), 1))*INDIRECT(ADDRESS(ROW()+(0), COLUMN()+(-1), 1)), 2)</f>
        <v>4.79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0.057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11.744</v>
      </c>
      <c r="E14" s="16" t="s">
        <v>28</v>
      </c>
      <c r="F14" s="17">
        <v>0.2</v>
      </c>
      <c r="G14" s="17">
        <f ca="1">ROUND(INDIRECT(ADDRESS(ROW()+(0), COLUMN()+(-3), 1))*INDIRECT(ADDRESS(ROW()+(0), COLUMN()+(-1), 1)), 2)</f>
        <v>2.35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0.02</v>
      </c>
      <c r="E15" s="16" t="s">
        <v>31</v>
      </c>
      <c r="F15" s="17">
        <v>45.17</v>
      </c>
      <c r="G15" s="17">
        <f ca="1">ROUND(INDIRECT(ADDRESS(ROW()+(0), COLUMN()+(-3), 1))*INDIRECT(ADDRESS(ROW()+(0), COLUMN()+(-1), 1)), 2)</f>
        <v>0.9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0.028</v>
      </c>
      <c r="E16" s="16" t="s">
        <v>34</v>
      </c>
      <c r="F16" s="17">
        <v>40.33</v>
      </c>
      <c r="G16" s="17">
        <f ca="1">ROUND(INDIRECT(ADDRESS(ROW()+(0), COLUMN()+(-3), 1))*INDIRECT(ADDRESS(ROW()+(0), COLUMN()+(-1), 1)), 2)</f>
        <v>1.13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0.035</v>
      </c>
      <c r="E17" s="16" t="s">
        <v>37</v>
      </c>
      <c r="F17" s="17">
        <v>3.45</v>
      </c>
      <c r="G17" s="17">
        <f ca="1">ROUND(INDIRECT(ADDRESS(ROW()+(0), COLUMN()+(-3), 1))*INDIRECT(ADDRESS(ROW()+(0), COLUMN()+(-1), 1)), 2)</f>
        <v>0.12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0.164</v>
      </c>
      <c r="E18" s="16" t="s">
        <v>40</v>
      </c>
      <c r="F18" s="17">
        <v>1.94</v>
      </c>
      <c r="G18" s="17">
        <f ca="1">ROUND(INDIRECT(ADDRESS(ROW()+(0), COLUMN()+(-3), 1))*INDIRECT(ADDRESS(ROW()+(0), COLUMN()+(-1), 1)), 2)</f>
        <v>0.32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0.147</v>
      </c>
      <c r="E19" s="16" t="s">
        <v>43</v>
      </c>
      <c r="F19" s="17">
        <v>29.25</v>
      </c>
      <c r="G19" s="17">
        <f ca="1">ROUND(INDIRECT(ADDRESS(ROW()+(0), COLUMN()+(-3), 1))*INDIRECT(ADDRESS(ROW()+(0), COLUMN()+(-1), 1)), 2)</f>
        <v>4.3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0.193</v>
      </c>
      <c r="E20" s="16" t="s">
        <v>46</v>
      </c>
      <c r="F20" s="17">
        <v>24.51</v>
      </c>
      <c r="G20" s="17">
        <f ca="1">ROUND(INDIRECT(ADDRESS(ROW()+(0), COLUMN()+(-3), 1))*INDIRECT(ADDRESS(ROW()+(0), COLUMN()+(-1), 1)), 2)</f>
        <v>4.73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0.046</v>
      </c>
      <c r="E21" s="16" t="s">
        <v>49</v>
      </c>
      <c r="F21" s="17">
        <v>30.72</v>
      </c>
      <c r="G21" s="17">
        <f ca="1">ROUND(INDIRECT(ADDRESS(ROW()+(0), COLUMN()+(-3), 1))*INDIRECT(ADDRESS(ROW()+(0), COLUMN()+(-1), 1)), 2)</f>
        <v>1.41</v>
      </c>
    </row>
    <row r="22" spans="1:7" ht="13.50" thickBot="1" customHeight="1">
      <c r="A22" s="14" t="s">
        <v>50</v>
      </c>
      <c r="B22" s="14"/>
      <c r="C22" s="18" t="s">
        <v>51</v>
      </c>
      <c r="D22" s="19">
        <v>0.046</v>
      </c>
      <c r="E22" s="20" t="s">
        <v>52</v>
      </c>
      <c r="F22" s="21">
        <v>27.32</v>
      </c>
      <c r="G22" s="21">
        <f ca="1">ROUND(INDIRECT(ADDRESS(ROW()+(0), COLUMN()+(-3), 1))*INDIRECT(ADDRESS(ROW()+(0), COLUMN()+(-1), 1)), 2)</f>
        <v>1.26</v>
      </c>
    </row>
    <row r="23" spans="1:7" ht="13.50" thickBot="1" customHeight="1">
      <c r="A23" s="18"/>
      <c r="B23" s="18"/>
      <c r="C23" s="5" t="s">
        <v>53</v>
      </c>
      <c r="D23" s="22">
        <v>2</v>
      </c>
      <c r="E23" s="23" t="s">
        <v>54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47.22</v>
      </c>
      <c r="G23" s="24">
        <f ca="1">ROUND(INDIRECT(ADDRESS(ROW()+(0), COLUMN()+(-3), 1))*INDIRECT(ADDRESS(ROW()+(0), COLUMN()+(-1), 1))/100, 2)</f>
        <v>0.94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48.16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