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<sst xmlns="http://schemas.openxmlformats.org/spreadsheetml/2006/main" count="33" uniqueCount="33">
  <si>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</si>
  <si>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GRT010</t>
  </si>
  <si>
    <t xml:space="preserve">m</t>
  </si>
  <si>
    <t xml:space="preserve">Revêtement d'about de plancher avec planelles en terre cuite à revêtir.</t>
  </si>
  <si>
    <r>
      <rPr>
        <sz val="8.25"/>
        <color rgb="FF000000"/>
        <rFont val="Arial"/>
        <family val="2"/>
      </rPr>
      <t xml:space="preserve">Revêtement d'about de plancher de 20 cm d'épaisseur, avec plaquettes en terre cuite PC 4-20 "WIENERBERGER", 0,09 m²K/W de résistance thermique, 800x40x200 mm, à revêtir. POSE: avec du mortier de ciment industriel, couleur grise, M-5, fourni en vrac.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</si>
  <si>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</si>
  <si>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</si>
  <si>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</si>
  <si>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</si>
  <si>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</si>
  <si>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</si>
  <si>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mt04bwi015jy</t>
  </si>
  <si>
    <t xml:space="preserve">Plaquette en terre cuite PC 4-20 "WIENERBERGER", à revêtir, 0,09 m²K/W de résistance thermique, 800x40x200 mm, en abouts de plancher de 20 cm d'épaisseur.</t>
  </si>
  <si>
    <t xml:space="preserve">U</t>
  </si>
  <si>
    <t xml:space="preserve">mt09mif010cb</t>
  </si>
  <si>
    <t xml:space="preserve">Mortier industriel pour maçonnerie, de ciment, couleur grise, catégorie M-5 (résistance à la compression 5 N/mm²), fourni en vrac, selon NF EN 998-2.</t>
  </si>
  <si>
    <t xml:space="preserve">t</t>
  </si>
  <si>
    <t xml:space="preserve">mt08aaa010a</t>
  </si>
  <si>
    <t xml:space="preserve">Eau.</t>
  </si>
  <si>
    <t xml:space="preserve">m³</t>
  </si>
  <si>
    <t xml:space="preserve">mq06mms010</t>
  </si>
  <si>
    <t xml:space="preserve">Mélangeuse en continu avec silo, pour mortier industriel à sec, fourni en vrac.</t>
  </si>
  <si>
    <t xml:space="preserve">h</t>
  </si>
  <si>
    <t xml:space="preserve">mo114</t>
  </si>
  <si>
    <t xml:space="preserve">Ouvrier d'exécution I/OE1 construction pour des travaux de maçonnerie.</t>
  </si>
  <si>
    <t xml:space="preserve">h</t>
  </si>
  <si>
    <t xml:space="preserve">mo021</t>
  </si>
  <si>
    <t xml:space="preserve">Compagnon professionnel III/CP2 construction pour des travaux de maçonnerie.</t>
  </si>
  <si>
    <t xml:space="preserve">h</t>
  </si>
  <si>
    <t xml:space="preserve">Frais de chantier des unités d'ouvrage</t>
  </si>
  <si>
    <t xml:space="preserve">%</t>
  </si>
  <si>
    <t xml:space="preserve">Coût d'entretien décennal: 1,58€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</si>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</sst>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1.23</v>
      </c>
      <c r="F9" s="11" t="s">
        <v>13</v>
      </c>
      <c r="G9" s="13">
        <v>11.55</v>
      </c>
      <c r="H9" s="13">
        <f ca="1">ROUND(INDIRECT(ADDRESS(ROW()+(0), COLUMN()+(-3), 1))*INDIRECT(ADDRESS(ROW()+(0), COLUMN()+(-1), 1)), 2)</f>
        <v>14.21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0.001</v>
      </c>
      <c r="F10" s="16" t="s">
        <v>16</v>
      </c>
      <c r="G10" s="17">
        <v>50.2</v>
      </c>
      <c r="H10" s="17">
        <f ca="1">ROUND(INDIRECT(ADDRESS(ROW()+(0), COLUMN()+(-3), 1))*INDIRECT(ADDRESS(ROW()+(0), COLUMN()+(-1), 1)), 2)</f>
        <v>0.05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0.004</v>
      </c>
      <c r="F11" s="16" t="s">
        <v>19</v>
      </c>
      <c r="G11" s="17">
        <v>1.5</v>
      </c>
      <c r="H11" s="17">
        <f ca="1">ROUND(INDIRECT(ADDRESS(ROW()+(0), COLUMN()+(-3), 1))*INDIRECT(ADDRESS(ROW()+(0), COLUMN()+(-1), 1)), 2)</f>
        <v>0.01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0.004</v>
      </c>
      <c r="F12" s="16" t="s">
        <v>22</v>
      </c>
      <c r="G12" s="17">
        <v>1.94</v>
      </c>
      <c r="H12" s="17">
        <f ca="1">ROUND(INDIRECT(ADDRESS(ROW()+(0), COLUMN()+(-3), 1))*INDIRECT(ADDRESS(ROW()+(0), COLUMN()+(-1), 1)), 2)</f>
        <v>0.01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0.141</v>
      </c>
      <c r="F13" s="16" t="s">
        <v>25</v>
      </c>
      <c r="G13" s="17">
        <v>25.69</v>
      </c>
      <c r="H13" s="17">
        <f ca="1">ROUND(INDIRECT(ADDRESS(ROW()+(0), COLUMN()+(-3), 1))*INDIRECT(ADDRESS(ROW()+(0), COLUMN()+(-1), 1)), 2)</f>
        <v>3.62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0.14</v>
      </c>
      <c r="F14" s="20" t="s">
        <v>28</v>
      </c>
      <c r="G14" s="21">
        <v>30.66</v>
      </c>
      <c r="H14" s="21">
        <f ca="1">ROUND(INDIRECT(ADDRESS(ROW()+(0), COLUMN()+(-3), 1))*INDIRECT(ADDRESS(ROW()+(0), COLUMN()+(-1), 1)), 2)</f>
        <v>4.29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22.19</v>
      </c>
      <c r="H15" s="24">
        <f ca="1">ROUND(INDIRECT(ADDRESS(ROW()+(0), COLUMN()+(-3), 1))*INDIRECT(ADDRESS(ROW()+(0), COLUMN()+(-1), 1))/100, 2)</f>
        <v>0.44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22.63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